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Анюта\Desktop\"/>
    </mc:Choice>
  </mc:AlternateContent>
  <bookViews>
    <workbookView xWindow="0" yWindow="0" windowWidth="24000" windowHeight="9435"/>
  </bookViews>
  <sheets>
    <sheet name="Форма запроса" sheetId="5" r:id="rId1"/>
  </sheets>
  <definedNames>
    <definedName name="_xlnm._FilterDatabase" localSheetId="0" hidden="1">'Форма запроса'!$A$5:$R$5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6" i="5" l="1"/>
  <c r="R7" i="5"/>
  <c r="R8" i="5"/>
  <c r="R9" i="5"/>
  <c r="R10" i="5"/>
  <c r="R11" i="5"/>
  <c r="R12" i="5"/>
  <c r="R13" i="5"/>
  <c r="R14" i="5"/>
  <c r="R15" i="5"/>
  <c r="R16" i="5"/>
</calcChain>
</file>

<file path=xl/sharedStrings.xml><?xml version="1.0" encoding="utf-8"?>
<sst xmlns="http://schemas.openxmlformats.org/spreadsheetml/2006/main" count="74" uniqueCount="64">
  <si>
    <t>08.01.07</t>
  </si>
  <si>
    <t>Мастер общестроительных работ</t>
  </si>
  <si>
    <t>38.02.01</t>
  </si>
  <si>
    <t>Экономика и бухгалтерский учет (по отраслям)</t>
  </si>
  <si>
    <t>38.01.02</t>
  </si>
  <si>
    <t>Продавец, контролер-кассир</t>
  </si>
  <si>
    <t>09.02.03</t>
  </si>
  <si>
    <t>Программирование в компьютерных системах</t>
  </si>
  <si>
    <t>38.02.04</t>
  </si>
  <si>
    <t>Коммерция (по отраслям)</t>
  </si>
  <si>
    <t>43.01.01</t>
  </si>
  <si>
    <t>Официант, бармен</t>
  </si>
  <si>
    <t>43.02.11</t>
  </si>
  <si>
    <t>Гостиничный сервис</t>
  </si>
  <si>
    <t>08.01.08</t>
  </si>
  <si>
    <t>Мастер отделочных строительных работ</t>
  </si>
  <si>
    <t>23.01.08</t>
  </si>
  <si>
    <t>Слесарь по ремонту строительных машин</t>
  </si>
  <si>
    <t>29.01.29</t>
  </si>
  <si>
    <t>Мастер столярного и мебельного производства</t>
  </si>
  <si>
    <t>21.01.01</t>
  </si>
  <si>
    <t>Оператор нефтяных и газовых скважин</t>
  </si>
  <si>
    <t>Государственное бюджетное профессиональное образовательное учреждение Краснодарского края «Горячеключевской технологический техникум»</t>
  </si>
  <si>
    <t>Неформальная занятость (нелегальная)</t>
  </si>
  <si>
    <t>ПРОГНОЗИРУЕМОЕ РАСПРЕДЕЛЕНИЕ ВЫПУСКНИКОВ 2022 ГОДА ВЫПУСКА</t>
  </si>
  <si>
    <t>трудоустроены</t>
  </si>
  <si>
    <t>Прогнозируемое распределение по состоянию на 1 сентября 2022 г.</t>
  </si>
  <si>
    <t>индивидуальные предприниматели</t>
  </si>
  <si>
    <t>продолжили обучение</t>
  </si>
  <si>
    <t>проходят службу в армии по призыву</t>
  </si>
  <si>
    <t>Находятся в отпуске по уходу за ребенком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</si>
  <si>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</si>
  <si>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занятые</t>
  </si>
  <si>
    <t>потенциальная занятость</t>
  </si>
  <si>
    <t>проходят службу в армии на контрактной основе, в правоохранительных органах (с собственной системой пенсионного обеспечения)</t>
  </si>
  <si>
    <t>зона риска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</si>
  <si>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</si>
  <si>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t>иные причины нахождения под риском нетрудоустройства</t>
  </si>
  <si>
    <t>Иное</t>
  </si>
  <si>
    <t>Пререезд за пределы Российской Федерации</t>
  </si>
  <si>
    <r>
      <t xml:space="preserve">Проверка: "ожидаемый выпуск" = сумма по всем графам
</t>
    </r>
    <r>
      <rPr>
        <i/>
        <sz val="14"/>
        <color theme="1"/>
        <rFont val="Times New Roman"/>
        <family val="1"/>
        <charset val="204"/>
      </rPr>
      <t>графа не редактируется</t>
    </r>
  </si>
  <si>
    <r>
      <t xml:space="preserve">Ожидаемый выпуск 2022 г. 
(с 01.10.2021 до 30.09.2022)
</t>
    </r>
    <r>
      <rPr>
        <i/>
        <sz val="14"/>
        <color theme="1"/>
        <rFont val="Times New Roman"/>
        <family val="1"/>
        <charset val="204"/>
      </rPr>
      <t>по резутатам сбора от 23 марта 2022 г. № 05-347, раздел III, пункт 1.3.</t>
    </r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</si>
  <si>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</si>
  <si>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</si>
  <si>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</si>
  <si>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</si>
  <si>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</si>
  <si>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</si>
  <si>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</si>
  <si>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</si>
  <si>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</si>
  <si>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</si>
  <si>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</si>
  <si>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</si>
  <si>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</si>
  <si>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</si>
  <si>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</si>
  <si>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</si>
  <si>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</si>
  <si>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</si>
  <si>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Наименование ПОО</t>
  </si>
  <si>
    <t>Код специальности/ профессии</t>
  </si>
  <si>
    <t>Наименование специальности/ профессии</t>
  </si>
  <si>
    <t>самозанятые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</si>
</sst>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4" fillId="0" borderId="0"/>
  </cellStyleXfs>
  <cellXfs count="19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1" xfId="0" applyBorder="1"/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vertical="center"/>
    </xf>
    <xf numFmtId="0" fontId="0" fillId="2" borderId="0" xfId="0" applyFill="1"/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3" xfId="2"/>
  </cellStyles>
  <dxfs count="1"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zoomScale="70" zoomScaleNormal="70" workbookViewId="0">
      <selection activeCell="D15" sqref="D15"/>
    </sheetView>
  </sheetViews>
  <sheetFormatPr defaultRowHeight="15" x14ac:dyDescent="0.25"/>
  <cols>
    <col min="1" max="1" width="71.140625" style="1" customWidth="1"/>
    <col min="2" max="2" width="21.28515625" style="2" customWidth="1"/>
    <col min="3" max="3" width="55.42578125" style="1" customWidth="1"/>
    <col min="4" max="4" width="25.28515625" style="2" customWidth="1"/>
    <col min="5" max="5" width="20.85546875" style="2" customWidth="1"/>
    <col min="6" max="9" width="22.28515625" style="2" customWidth="1"/>
    <col min="10" max="10" width="27.85546875" style="2" customWidth="1"/>
    <col min="11" max="11" width="25.85546875" style="2" customWidth="1"/>
    <col min="12" max="12" width="19.85546875" customWidth="1"/>
    <col min="13" max="13" width="28.7109375" customWidth="1"/>
    <col min="14" max="14" width="25.42578125" customWidth="1"/>
    <col min="15" max="16" width="19.85546875" customWidth="1"/>
    <col min="17" max="17" width="20.28515625" customWidth="1"/>
    <col min="18" max="18" width="47" customWidth="1"/>
  </cols>
  <sheetData>
    <row r="1" spans="1:18" ht="30" customHeight="1" x14ac:dyDescent="0.25">
      <c r="A1" s="13" t="s">
        <v>24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  <c r="R1" s="7"/>
    </row>
    <row r="2" spans="1:18" ht="21" customHeight="1" x14ac:dyDescent="0.25">
      <c r="A2" s="12" t="s">
        <v>60</v>
      </c>
      <c r="B2" s="12" t="s">
        <v>61</v>
      </c>
      <c r="C2" s="12" t="s">
        <v>62</v>
      </c>
      <c r="D2" s="12" t="s">
        <v>41</v>
      </c>
      <c r="E2" s="16" t="s">
        <v>26</v>
      </c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8"/>
    </row>
    <row r="3" spans="1:18" ht="18.75" customHeight="1" x14ac:dyDescent="0.25">
      <c r="A3" s="12"/>
      <c r="B3" s="12"/>
      <c r="C3" s="12"/>
      <c r="D3" s="12"/>
      <c r="E3" s="12" t="s">
        <v>32</v>
      </c>
      <c r="F3" s="12"/>
      <c r="G3" s="12"/>
      <c r="H3" s="12"/>
      <c r="I3" s="12" t="s">
        <v>33</v>
      </c>
      <c r="J3" s="12"/>
      <c r="K3" s="12"/>
      <c r="L3" s="12" t="s">
        <v>35</v>
      </c>
      <c r="M3" s="12"/>
      <c r="N3" s="12"/>
      <c r="O3" s="12"/>
      <c r="P3" s="12" t="s">
        <v>39</v>
      </c>
      <c r="Q3" s="12" t="s">
        <v>38</v>
      </c>
      <c r="R3" s="12" t="s">
        <v>40</v>
      </c>
    </row>
    <row r="4" spans="1:18" ht="141" customHeight="1" x14ac:dyDescent="0.25">
      <c r="A4" s="12"/>
      <c r="B4" s="12"/>
      <c r="C4" s="12"/>
      <c r="D4" s="12"/>
      <c r="E4" s="4" t="s">
        <v>25</v>
      </c>
      <c r="F4" s="4" t="s">
        <v>27</v>
      </c>
      <c r="G4" s="4" t="s">
        <v>63</v>
      </c>
      <c r="H4" s="4" t="s">
        <v>28</v>
      </c>
      <c r="I4" s="4" t="s">
        <v>29</v>
      </c>
      <c r="J4" s="4" t="s">
        <v>34</v>
      </c>
      <c r="K4" s="4" t="s">
        <v>30</v>
      </c>
      <c r="L4" s="4" t="s">
        <v>23</v>
      </c>
      <c r="M4" s="4" t="s">
        <v>31</v>
      </c>
      <c r="N4" s="4" t="s">
        <v>36</v>
      </c>
      <c r="O4" s="4" t="s">
        <v>37</v>
      </c>
      <c r="P4" s="12"/>
      <c r="Q4" s="12"/>
      <c r="R4" s="12"/>
    </row>
    <row r="5" spans="1:18" s="6" customFormat="1" ht="18" customHeight="1" x14ac:dyDescent="0.25">
      <c r="A5" s="5" t="s">
        <v>42</v>
      </c>
      <c r="B5" s="5" t="s">
        <v>43</v>
      </c>
      <c r="C5" s="5" t="s">
        <v>44</v>
      </c>
      <c r="D5" s="5" t="s">
        <v>45</v>
      </c>
      <c r="E5" s="5" t="s">
        <v>46</v>
      </c>
      <c r="F5" s="5" t="s">
        <v>47</v>
      </c>
      <c r="G5" s="5" t="s">
        <v>48</v>
      </c>
      <c r="H5" s="5" t="s">
        <v>49</v>
      </c>
      <c r="I5" s="5" t="s">
        <v>50</v>
      </c>
      <c r="J5" s="5" t="s">
        <v>51</v>
      </c>
      <c r="K5" s="5" t="s">
        <v>52</v>
      </c>
      <c r="L5" s="5" t="s">
        <v>53</v>
      </c>
      <c r="M5" s="5" t="s">
        <v>54</v>
      </c>
      <c r="N5" s="5" t="s">
        <v>55</v>
      </c>
      <c r="O5" s="5" t="s">
        <v>56</v>
      </c>
      <c r="P5" s="5" t="s">
        <v>57</v>
      </c>
      <c r="Q5" s="5" t="s">
        <v>58</v>
      </c>
      <c r="R5" s="5" t="s">
        <v>59</v>
      </c>
    </row>
    <row r="6" spans="1:18" ht="87" customHeight="1" x14ac:dyDescent="0.25">
      <c r="A6" s="9" t="s">
        <v>22</v>
      </c>
      <c r="B6" s="8" t="s">
        <v>0</v>
      </c>
      <c r="C6" s="9" t="s">
        <v>1</v>
      </c>
      <c r="D6" s="10">
        <v>18</v>
      </c>
      <c r="E6" s="11">
        <v>3</v>
      </c>
      <c r="F6" s="11">
        <v>0</v>
      </c>
      <c r="G6" s="11">
        <v>1</v>
      </c>
      <c r="H6" s="11">
        <v>2</v>
      </c>
      <c r="I6" s="11">
        <v>11</v>
      </c>
      <c r="J6" s="11">
        <v>1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11">
        <v>0</v>
      </c>
      <c r="Q6" s="11">
        <v>0</v>
      </c>
      <c r="R6" s="3" t="str">
        <f t="shared" ref="R6:R16" si="0">IF(SUM(E6:Q6)=0,"Внимание! Данные не внесены",IF(SUM(E6:Q6)=D6,"принято","Внимание! Сумма по ожидаемому выпуску не совпадает с суммой по графам!"))</f>
        <v>принято</v>
      </c>
    </row>
    <row r="7" spans="1:18" ht="87" customHeight="1" x14ac:dyDescent="0.25">
      <c r="A7" s="9" t="s">
        <v>22</v>
      </c>
      <c r="B7" s="8" t="s">
        <v>14</v>
      </c>
      <c r="C7" s="9" t="s">
        <v>15</v>
      </c>
      <c r="D7" s="10">
        <v>25</v>
      </c>
      <c r="E7" s="11">
        <v>6</v>
      </c>
      <c r="F7" s="11">
        <v>0</v>
      </c>
      <c r="G7" s="11">
        <v>0</v>
      </c>
      <c r="H7" s="11">
        <v>0</v>
      </c>
      <c r="I7" s="11">
        <v>19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3" t="str">
        <f t="shared" si="0"/>
        <v>принято</v>
      </c>
    </row>
    <row r="8" spans="1:18" ht="87" customHeight="1" x14ac:dyDescent="0.25">
      <c r="A8" s="9" t="s">
        <v>22</v>
      </c>
      <c r="B8" s="8" t="s">
        <v>6</v>
      </c>
      <c r="C8" s="9" t="s">
        <v>7</v>
      </c>
      <c r="D8" s="10">
        <v>17</v>
      </c>
      <c r="E8" s="11">
        <v>3</v>
      </c>
      <c r="F8" s="11">
        <v>0</v>
      </c>
      <c r="G8" s="11">
        <v>4</v>
      </c>
      <c r="H8" s="11">
        <v>0</v>
      </c>
      <c r="I8" s="11">
        <v>10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3" t="str">
        <f t="shared" si="0"/>
        <v>принято</v>
      </c>
    </row>
    <row r="9" spans="1:18" ht="87" customHeight="1" x14ac:dyDescent="0.25">
      <c r="A9" s="9" t="s">
        <v>22</v>
      </c>
      <c r="B9" s="8" t="s">
        <v>20</v>
      </c>
      <c r="C9" s="9" t="s">
        <v>21</v>
      </c>
      <c r="D9" s="10">
        <v>24</v>
      </c>
      <c r="E9" s="11">
        <v>1</v>
      </c>
      <c r="F9" s="11">
        <v>0</v>
      </c>
      <c r="G9" s="11">
        <v>2</v>
      </c>
      <c r="H9" s="11">
        <v>1</v>
      </c>
      <c r="I9" s="11">
        <v>20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3" t="str">
        <f t="shared" si="0"/>
        <v>принято</v>
      </c>
    </row>
    <row r="10" spans="1:18" ht="87" customHeight="1" x14ac:dyDescent="0.25">
      <c r="A10" s="9" t="s">
        <v>22</v>
      </c>
      <c r="B10" s="8" t="s">
        <v>16</v>
      </c>
      <c r="C10" s="9" t="s">
        <v>17</v>
      </c>
      <c r="D10" s="10">
        <v>24</v>
      </c>
      <c r="E10" s="11">
        <v>2</v>
      </c>
      <c r="F10" s="11">
        <v>0</v>
      </c>
      <c r="G10" s="11">
        <v>2</v>
      </c>
      <c r="H10" s="11">
        <v>2</v>
      </c>
      <c r="I10" s="11">
        <v>18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3" t="str">
        <f t="shared" si="0"/>
        <v>принято</v>
      </c>
    </row>
    <row r="11" spans="1:18" ht="87" customHeight="1" x14ac:dyDescent="0.25">
      <c r="A11" s="9" t="s">
        <v>22</v>
      </c>
      <c r="B11" s="8" t="s">
        <v>18</v>
      </c>
      <c r="C11" s="9" t="s">
        <v>19</v>
      </c>
      <c r="D11" s="10">
        <v>25</v>
      </c>
      <c r="E11" s="11">
        <v>3</v>
      </c>
      <c r="F11" s="11">
        <v>0</v>
      </c>
      <c r="G11" s="11">
        <v>5</v>
      </c>
      <c r="H11" s="11">
        <v>6</v>
      </c>
      <c r="I11" s="11">
        <v>11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3" t="str">
        <f t="shared" si="0"/>
        <v>принято</v>
      </c>
    </row>
    <row r="12" spans="1:18" ht="87" customHeight="1" x14ac:dyDescent="0.25">
      <c r="A12" s="9" t="s">
        <v>22</v>
      </c>
      <c r="B12" s="8" t="s">
        <v>4</v>
      </c>
      <c r="C12" s="9" t="s">
        <v>5</v>
      </c>
      <c r="D12" s="10">
        <v>24</v>
      </c>
      <c r="E12" s="11">
        <v>5</v>
      </c>
      <c r="F12" s="11">
        <v>0</v>
      </c>
      <c r="G12" s="11">
        <v>12</v>
      </c>
      <c r="H12" s="11">
        <v>2</v>
      </c>
      <c r="I12" s="11">
        <v>3</v>
      </c>
      <c r="J12" s="11">
        <v>0</v>
      </c>
      <c r="K12" s="11">
        <v>2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3" t="str">
        <f t="shared" si="0"/>
        <v>принято</v>
      </c>
    </row>
    <row r="13" spans="1:18" ht="87" customHeight="1" x14ac:dyDescent="0.25">
      <c r="A13" s="9" t="s">
        <v>22</v>
      </c>
      <c r="B13" s="8" t="s">
        <v>2</v>
      </c>
      <c r="C13" s="9" t="s">
        <v>3</v>
      </c>
      <c r="D13" s="10">
        <v>13</v>
      </c>
      <c r="E13" s="11">
        <v>4</v>
      </c>
      <c r="F13" s="11">
        <v>0</v>
      </c>
      <c r="G13" s="11">
        <v>2</v>
      </c>
      <c r="H13" s="11">
        <v>5</v>
      </c>
      <c r="I13" s="11">
        <v>2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3" t="str">
        <f t="shared" si="0"/>
        <v>принято</v>
      </c>
    </row>
    <row r="14" spans="1:18" ht="87" customHeight="1" x14ac:dyDescent="0.25">
      <c r="A14" s="9" t="s">
        <v>22</v>
      </c>
      <c r="B14" s="8" t="s">
        <v>8</v>
      </c>
      <c r="C14" s="9" t="s">
        <v>9</v>
      </c>
      <c r="D14" s="10">
        <v>21</v>
      </c>
      <c r="E14" s="11">
        <v>7</v>
      </c>
      <c r="F14" s="11">
        <v>0</v>
      </c>
      <c r="G14" s="11">
        <v>3</v>
      </c>
      <c r="H14" s="11">
        <v>4</v>
      </c>
      <c r="I14" s="11">
        <v>7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3" t="str">
        <f t="shared" si="0"/>
        <v>принято</v>
      </c>
    </row>
    <row r="15" spans="1:18" ht="87" customHeight="1" x14ac:dyDescent="0.25">
      <c r="A15" s="9" t="s">
        <v>22</v>
      </c>
      <c r="B15" s="8" t="s">
        <v>10</v>
      </c>
      <c r="C15" s="9" t="s">
        <v>11</v>
      </c>
      <c r="D15" s="10">
        <v>43</v>
      </c>
      <c r="E15" s="11">
        <v>17</v>
      </c>
      <c r="F15" s="11">
        <v>0</v>
      </c>
      <c r="G15" s="11">
        <v>1</v>
      </c>
      <c r="H15" s="11">
        <v>1</v>
      </c>
      <c r="I15" s="11">
        <v>21</v>
      </c>
      <c r="J15" s="11">
        <v>3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3" t="str">
        <f t="shared" si="0"/>
        <v>принято</v>
      </c>
    </row>
    <row r="16" spans="1:18" ht="87" customHeight="1" x14ac:dyDescent="0.25">
      <c r="A16" s="9" t="s">
        <v>22</v>
      </c>
      <c r="B16" s="8" t="s">
        <v>12</v>
      </c>
      <c r="C16" s="9" t="s">
        <v>13</v>
      </c>
      <c r="D16" s="10">
        <v>24</v>
      </c>
      <c r="E16" s="11">
        <v>15</v>
      </c>
      <c r="F16" s="11">
        <v>0</v>
      </c>
      <c r="G16" s="11">
        <v>1</v>
      </c>
      <c r="H16" s="11">
        <v>6</v>
      </c>
      <c r="I16" s="11">
        <v>2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3" t="str">
        <f t="shared" si="0"/>
        <v>принято</v>
      </c>
    </row>
  </sheetData>
  <mergeCells count="12">
    <mergeCell ref="R3:R4"/>
    <mergeCell ref="L3:O3"/>
    <mergeCell ref="P3:P4"/>
    <mergeCell ref="Q3:Q4"/>
    <mergeCell ref="A1:Q1"/>
    <mergeCell ref="E2:Q2"/>
    <mergeCell ref="D2:D4"/>
    <mergeCell ref="C2:C4"/>
    <mergeCell ref="B2:B4"/>
    <mergeCell ref="A2:A4"/>
    <mergeCell ref="E3:H3"/>
    <mergeCell ref="I3:K3"/>
  </mergeCells>
  <conditionalFormatting sqref="R6:R16">
    <cfRule type="containsText" dxfId="0" priority="1" operator="containsText" text="Внимание!">
      <formula>NOT(ISERROR(SEARCH("Внимание!",R6)))</formula>
    </cfRule>
  </conditionalFormatting>
  <dataValidations count="1">
    <dataValidation type="whole" allowBlank="1" showInputMessage="1" showErrorMessage="1" sqref="D6:D16">
      <formula1>0</formula1>
      <formula2>10000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запроса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Евгений Сергеевич</dc:creator>
  <cp:lastModifiedBy>Анюта</cp:lastModifiedBy>
  <dcterms:created xsi:type="dcterms:W3CDTF">2022-03-15T11:06:56Z</dcterms:created>
  <dcterms:modified xsi:type="dcterms:W3CDTF">2022-06-14T08:55:43Z</dcterms:modified>
</cp:coreProperties>
</file>